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需求" sheetId="1" r:id="rId1"/>
  </sheets>
  <definedNames>
    <definedName name="_xlnm._FilterDatabase" localSheetId="0" hidden="1">需求!$B$1:$D$66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" name="ID_DECB46A2F3FF4465B9024E034A305DC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05925" y="4324350"/>
          <a:ext cx="648335" cy="686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D2CA06A85F424969ABF304C9813B0B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62415" y="5254625"/>
          <a:ext cx="896620" cy="466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7F786E77B9364388A709AF6144DDAD5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32570" y="9653270"/>
          <a:ext cx="974725" cy="374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99B7A9E35A72423A8FC0061270D4597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86875" y="10198100"/>
          <a:ext cx="779780" cy="5162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342D5F275FBC43DA875D1D72F87459E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96375" y="14657070"/>
          <a:ext cx="909955" cy="701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C8A34D71B4EA4C4EA445A0ACC6A2E49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239250" y="12456795"/>
          <a:ext cx="652145" cy="570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34959B1B54C84075B652716620E29DC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134475" y="12580620"/>
          <a:ext cx="892175" cy="59817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<sst xmlns="http://schemas.openxmlformats.org/spreadsheetml/2006/main" count="273" uniqueCount="146">
  <si>
    <t>序号</t>
  </si>
  <si>
    <t>商品名称</t>
  </si>
  <si>
    <t>规格</t>
  </si>
  <si>
    <t>材质</t>
  </si>
  <si>
    <t>单位</t>
  </si>
  <si>
    <t>单价最高限价</t>
  </si>
  <si>
    <t>备注</t>
  </si>
  <si>
    <t>图片</t>
  </si>
  <si>
    <t>连体三格盒</t>
  </si>
  <si>
    <t>容量1000ml，透明白色，150个/箱</t>
  </si>
  <si>
    <t>PP</t>
  </si>
  <si>
    <t>箱</t>
  </si>
  <si>
    <t>核心产品</t>
  </si>
  <si>
    <t>四合一餐包（白金龟勺、牙签、一次性筷子、纸巾）</t>
  </si>
  <si>
    <t>800包/件磨砂或透明包装袋</t>
  </si>
  <si>
    <r>
      <t>竹</t>
    </r>
    <r>
      <rPr>
        <sz val="12"/>
        <rFont val="宋体"/>
        <charset val="134"/>
      </rPr>
      <t>+PP+</t>
    </r>
    <r>
      <rPr>
        <sz val="12"/>
        <rFont val="Arial Unicode MS"/>
        <family val="2"/>
        <charset val="134"/>
      </rPr>
      <t>纸浆</t>
    </r>
  </si>
  <si>
    <t>件</t>
  </si>
  <si>
    <t>一次性筷子</t>
  </si>
  <si>
    <t>直径5.5cm,2500双/件</t>
  </si>
  <si>
    <t>竹</t>
  </si>
  <si>
    <t>6828两格饭盒</t>
  </si>
  <si>
    <t>220×140×48mm,容量1000ml，透明白色，150个/箱</t>
  </si>
  <si>
    <t>塑料带盖方盒1</t>
  </si>
  <si>
    <t>容量500ml，透明白色，300个/箱</t>
  </si>
  <si>
    <t>塑料带盖方盒2</t>
  </si>
  <si>
    <t>容量650ml,透明白色，300个/箱</t>
  </si>
  <si>
    <t>注塑碗1</t>
  </si>
  <si>
    <t>容量500ml，
透明白色，600个/箱</t>
  </si>
  <si>
    <t>注塑圆盖1</t>
  </si>
  <si>
    <t>直径120mm，透明白色，600个/件</t>
  </si>
  <si>
    <t>注塑碗2</t>
  </si>
  <si>
    <t>容量700ml，透明白色，600个/箱</t>
  </si>
  <si>
    <t>注塑圆盖2</t>
  </si>
  <si>
    <t>直径142mm,透明白色，600个/件</t>
  </si>
  <si>
    <t>白胶袋2</t>
  </si>
  <si>
    <t>17 × 28cm，150扎× 30个/扎 /件</t>
  </si>
  <si>
    <t>PE</t>
  </si>
  <si>
    <t>白胶袋6</t>
  </si>
  <si>
    <t>30 × 48cm，50扎 ×40个/扎/件</t>
  </si>
  <si>
    <t>650ML牛皮纸方盒连盖</t>
  </si>
  <si>
    <t>300套/件</t>
  </si>
  <si>
    <t>纸浆</t>
  </si>
  <si>
    <t>750ML牛皮纸方盒连盖</t>
  </si>
  <si>
    <t>四格快餐盒</t>
  </si>
  <si>
    <t>容量1000ml  150个/箱220×188×40mm透明白色</t>
  </si>
  <si>
    <t>独立金龟勺</t>
  </si>
  <si>
    <t>1000个/件（单独包装）</t>
  </si>
  <si>
    <t>pp</t>
  </si>
  <si>
    <t>注塑碗带盖3</t>
  </si>
  <si>
    <t>容量1250ml 透明白色180套/箱</t>
  </si>
  <si>
    <t>200ml汤碗</t>
  </si>
  <si>
    <t>10*4.7*4.8cm   600套/件</t>
  </si>
  <si>
    <t>5寸纸碟</t>
  </si>
  <si>
    <t>直径12.5cm  2000个/件</t>
  </si>
  <si>
    <t>独立包装牙签</t>
  </si>
  <si>
    <t>250支/盒</t>
  </si>
  <si>
    <t>盒</t>
  </si>
  <si>
    <t>机制杯（中号）</t>
  </si>
  <si>
    <t>3000个/件</t>
  </si>
  <si>
    <t>125锡纸碗带盖</t>
  </si>
  <si>
    <t>口径18*高4cm  1000套/件</t>
  </si>
  <si>
    <t>铝箔</t>
  </si>
  <si>
    <t>白大纸方盒</t>
  </si>
  <si>
    <t>12.5*13.5*6.5cm  1000个/件</t>
  </si>
  <si>
    <t>个</t>
  </si>
  <si>
    <t>防水不干胶贴（定制款）</t>
  </si>
  <si>
    <t>32*4*2cm</t>
  </si>
  <si>
    <t>张</t>
  </si>
  <si>
    <t>120注塑盖</t>
  </si>
  <si>
    <t>8515食品罐+铝盖+封口膜</t>
  </si>
  <si>
    <t>直径8.5*高15CM  268个/件</t>
  </si>
  <si>
    <t>142注塑盖</t>
  </si>
  <si>
    <t>两格蛋挞盒</t>
  </si>
  <si>
    <t>ZY-027-2 160*80*45mm 1800个</t>
  </si>
  <si>
    <t>四格蛋挞盒</t>
  </si>
  <si>
    <t>ZY-028-2 160*160*45mm 900个</t>
  </si>
  <si>
    <t xml:space="preserve">防水不干胶贴+定制LOGO </t>
  </si>
  <si>
    <t>直径5cm</t>
  </si>
  <si>
    <t>300ML组合桶（注塑）</t>
  </si>
  <si>
    <t>口径12*高4.5CM 300套/件</t>
  </si>
  <si>
    <t>白色防油纸杯</t>
  </si>
  <si>
    <t>展开直径10.5 2600个/件</t>
  </si>
  <si>
    <t>8510食品罐</t>
  </si>
  <si>
    <t>直径8.5*高10cm   402个/件</t>
  </si>
  <si>
    <t>白胶袋1</t>
  </si>
  <si>
    <t>13 × 300扎× 35个/扎 /件22cm,</t>
  </si>
  <si>
    <t>菊花盏B103</t>
  </si>
  <si>
    <t>5.8cm×3.1cm×2cm10000个/件</t>
  </si>
  <si>
    <t>菊花盏B104</t>
  </si>
  <si>
    <t>6.5cm×4.5cm×1.8cm5000个/件</t>
  </si>
  <si>
    <t>圆形花底纸1</t>
  </si>
  <si>
    <t>直径5.5cm 20包*140张</t>
  </si>
  <si>
    <t>圆形花底纸2</t>
  </si>
  <si>
    <t>直径6.5 8包*140张</t>
  </si>
  <si>
    <t>圆形花底纸3</t>
  </si>
  <si>
    <t>直径7.5 8包*140张</t>
  </si>
  <si>
    <t>油纸托底1</t>
  </si>
  <si>
    <t>大号底部直径3.5cm*高度2.5cm 3000张</t>
  </si>
  <si>
    <t>油纸托底2</t>
  </si>
  <si>
    <t>小号底部直径2.5cm*高度2cm 8000张</t>
  </si>
  <si>
    <t>椭圆糕点盒</t>
  </si>
  <si>
    <t xml:space="preserve">8.2cm*5.5cm*7.3cm 2400个/件    </t>
  </si>
  <si>
    <t>方形糕点盒</t>
  </si>
  <si>
    <t>9cm*9cm*4.2cm 2500个/件</t>
  </si>
  <si>
    <t>防水不干胶贴（定制款）2</t>
  </si>
  <si>
    <t>20cm*3cm*1.5cm</t>
  </si>
  <si>
    <t>防水不干胶贴+定制LOGO 2</t>
  </si>
  <si>
    <t>直径3cm</t>
  </si>
  <si>
    <t>白胶袋3</t>
  </si>
  <si>
    <t>20 × 33cm，100扎× 30个/扎 /件</t>
  </si>
  <si>
    <t>独立包装透明蛋糕勺</t>
  </si>
  <si>
    <t>10cm*2.3cm   5000个/件</t>
  </si>
  <si>
    <t>自粘口面包袋</t>
  </si>
  <si>
    <t>28cm*33cm   1000个/件</t>
  </si>
  <si>
    <t>360注塑汤碗+注塑盖</t>
  </si>
  <si>
    <t>容量360ml   600个/件</t>
  </si>
  <si>
    <t>套</t>
  </si>
  <si>
    <t>自封口面包袋2</t>
  </si>
  <si>
    <t>15cm*18cm   1000个/件</t>
  </si>
  <si>
    <t>防扣五格盒</t>
  </si>
  <si>
    <t>90套/件</t>
  </si>
  <si>
    <t>260圆碗</t>
  </si>
  <si>
    <t>江小白瓶连盖</t>
  </si>
  <si>
    <t>250个/件</t>
  </si>
  <si>
    <t>彩印自粘标签（定制LOGO)</t>
  </si>
  <si>
    <t>54cm*84cm</t>
  </si>
  <si>
    <t>1000支/盒</t>
  </si>
  <si>
    <t>锡纸煲仔碗连盖</t>
  </si>
  <si>
    <t>口径18*高6cm  1000套/件</t>
  </si>
  <si>
    <t>白卡正方形牛皮纸碗</t>
  </si>
  <si>
    <t>1200ml/300个/件</t>
  </si>
  <si>
    <t>PP盖</t>
  </si>
  <si>
    <t>300个/件</t>
  </si>
  <si>
    <t>圆形风车纸杯</t>
  </si>
  <si>
    <t>底径8cm*高3cm  3000个/件</t>
  </si>
  <si>
    <t>过滤袋</t>
  </si>
  <si>
    <t>长15cm*10cm</t>
  </si>
  <si>
    <t>布</t>
  </si>
  <si>
    <t>9050注塑杯</t>
  </si>
  <si>
    <t>500个/件</t>
  </si>
  <si>
    <t>19吸管</t>
  </si>
  <si>
    <t>2000只/件</t>
  </si>
  <si>
    <t>双层高汤纸碗+盖</t>
  </si>
  <si>
    <t>容量660ml 碗口直径124mm高度85mm底部95mm</t>
  </si>
  <si>
    <t>独立包装水果叉</t>
  </si>
  <si>
    <t>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</si>
</sst>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Arial Unicode MS"/>
      <family val="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workbookViewId="0">
      <selection activeCell="K28" sqref="K28"/>
    </sheetView>
  </sheetViews>
  <sheetFormatPr defaultColWidth="9" defaultRowHeight="14.25" outlineLevelCol="7"/>
  <cols>
    <col min="1" max="1" width="6.875" style="1" customWidth="1"/>
    <col min="2" max="2" width="25.75" style="1" customWidth="1"/>
    <col min="3" max="3" width="42.625" style="1" customWidth="1"/>
    <col min="4" max="4" width="12.625" style="1" customWidth="1"/>
    <col min="5" max="5" width="6.75" style="1" customWidth="1"/>
    <col min="6" max="6" width="14.875" style="1" customWidth="1"/>
    <col min="7" max="7" width="13.375" style="1" customWidth="1"/>
    <col min="8" max="8" width="13.375" customWidth="1"/>
  </cols>
  <sheetData>
    <row r="1" ht="17.25" spans="1:8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8">
      <c r="A2" s="2">
        <v>1</v>
      </c>
      <c r="B2" s="2" t="s">
        <v>8</v>
      </c>
      <c r="C2" s="2" t="s">
        <v>9</v>
      </c>
      <c r="D2" s="2" t="s">
        <v>10</v>
      </c>
      <c r="E2" s="2" t="s">
        <v>11</v>
      </c>
      <c r="F2" s="2">
        <v>112</v>
      </c>
      <c r="G2" s="2" t="s">
        <v>12</v>
      </c>
      <c r="H2" s="4"/>
    </row>
    <row r="3" ht="17.25" spans="1:8">
      <c r="A3" s="2">
        <v>2</v>
      </c>
      <c r="B3" s="2" t="s">
        <v>13</v>
      </c>
      <c r="C3" s="2" t="s">
        <v>14</v>
      </c>
      <c r="D3" s="3" t="s">
        <v>15</v>
      </c>
      <c r="E3" s="2" t="s">
        <v>16</v>
      </c>
      <c r="F3" s="2">
        <v>134</v>
      </c>
      <c r="G3" s="2" t="s">
        <v>12</v>
      </c>
      <c r="H3" s="4"/>
    </row>
    <row r="4" ht="17.25" spans="1:8">
      <c r="A4" s="2">
        <v>3</v>
      </c>
      <c r="B4" s="2" t="s">
        <v>17</v>
      </c>
      <c r="C4" s="2" t="s">
        <v>18</v>
      </c>
      <c r="D4" s="3" t="s">
        <v>19</v>
      </c>
      <c r="E4" s="2" t="s">
        <v>16</v>
      </c>
      <c r="F4" s="2">
        <v>108</v>
      </c>
      <c r="G4" s="2" t="s">
        <v>12</v>
      </c>
      <c r="H4" s="4"/>
    </row>
    <row r="5" spans="1:8">
      <c r="A5" s="2">
        <v>4</v>
      </c>
      <c r="B5" s="2" t="s">
        <v>20</v>
      </c>
      <c r="C5" s="2" t="s">
        <v>21</v>
      </c>
      <c r="D5" s="2" t="s">
        <v>10</v>
      </c>
      <c r="E5" s="2" t="s">
        <v>11</v>
      </c>
      <c r="F5" s="2">
        <v>96</v>
      </c>
      <c r="G5" s="2"/>
      <c r="H5" s="4"/>
    </row>
    <row r="6" spans="1:8">
      <c r="A6" s="2">
        <v>5</v>
      </c>
      <c r="B6" s="2" t="s">
        <v>22</v>
      </c>
      <c r="C6" s="2" t="s">
        <v>23</v>
      </c>
      <c r="D6" s="2" t="s">
        <v>10</v>
      </c>
      <c r="E6" s="2" t="s">
        <v>11</v>
      </c>
      <c r="F6" s="2">
        <v>80</v>
      </c>
      <c r="G6" s="2" t="s">
        <v>12</v>
      </c>
      <c r="H6" s="4"/>
    </row>
    <row r="7" spans="1:8">
      <c r="A7" s="2">
        <v>6</v>
      </c>
      <c r="B7" s="2" t="s">
        <v>24</v>
      </c>
      <c r="C7" s="2" t="s">
        <v>25</v>
      </c>
      <c r="D7" s="2" t="s">
        <v>10</v>
      </c>
      <c r="E7" s="2" t="s">
        <v>11</v>
      </c>
      <c r="F7" s="2">
        <v>86</v>
      </c>
      <c r="G7" s="2" t="s">
        <v>12</v>
      </c>
      <c r="H7" s="4"/>
    </row>
    <row r="8" ht="28.5" spans="1:8">
      <c r="A8" s="2">
        <v>7</v>
      </c>
      <c r="B8" s="2" t="s">
        <v>26</v>
      </c>
      <c r="C8" s="5" t="s">
        <v>27</v>
      </c>
      <c r="D8" s="2" t="s">
        <v>10</v>
      </c>
      <c r="E8" s="2" t="s">
        <v>11</v>
      </c>
      <c r="F8" s="2">
        <v>96</v>
      </c>
      <c r="G8" s="2" t="s">
        <v>12</v>
      </c>
      <c r="H8" s="4"/>
    </row>
    <row r="9" spans="1:8">
      <c r="A9" s="2">
        <v>8</v>
      </c>
      <c r="B9" s="2" t="s">
        <v>28</v>
      </c>
      <c r="C9" s="2" t="s">
        <v>29</v>
      </c>
      <c r="D9" s="2" t="s">
        <v>10</v>
      </c>
      <c r="E9" s="2" t="s">
        <v>16</v>
      </c>
      <c r="F9" s="2">
        <v>43</v>
      </c>
      <c r="G9" s="2" t="s">
        <v>12</v>
      </c>
      <c r="H9" s="4"/>
    </row>
    <row r="10" spans="1:8">
      <c r="A10" s="2">
        <v>9</v>
      </c>
      <c r="B10" s="2" t="s">
        <v>30</v>
      </c>
      <c r="C10" s="2" t="s">
        <v>31</v>
      </c>
      <c r="D10" s="2" t="s">
        <v>10</v>
      </c>
      <c r="E10" s="2" t="s">
        <v>11</v>
      </c>
      <c r="F10" s="2">
        <v>100</v>
      </c>
      <c r="G10" s="2" t="s">
        <v>12</v>
      </c>
      <c r="H10" s="4"/>
    </row>
    <row r="11" spans="1:8">
      <c r="A11" s="2">
        <v>10</v>
      </c>
      <c r="B11" s="2" t="s">
        <v>32</v>
      </c>
      <c r="C11" s="2" t="s">
        <v>33</v>
      </c>
      <c r="D11" s="2" t="s">
        <v>10</v>
      </c>
      <c r="E11" s="2" t="s">
        <v>16</v>
      </c>
      <c r="F11" s="2">
        <v>48</v>
      </c>
      <c r="G11" s="2" t="s">
        <v>12</v>
      </c>
      <c r="H11" s="4"/>
    </row>
    <row r="12" spans="1:8">
      <c r="A12" s="2">
        <v>11</v>
      </c>
      <c r="B12" s="2" t="s">
        <v>34</v>
      </c>
      <c r="C12" s="2" t="s">
        <v>35</v>
      </c>
      <c r="D12" s="2" t="s">
        <v>36</v>
      </c>
      <c r="E12" s="2" t="s">
        <v>16</v>
      </c>
      <c r="F12" s="2">
        <v>65</v>
      </c>
      <c r="G12" s="2"/>
      <c r="H12" s="4"/>
    </row>
    <row r="13" spans="1:8">
      <c r="A13" s="2">
        <v>12</v>
      </c>
      <c r="B13" s="2" t="s">
        <v>37</v>
      </c>
      <c r="C13" s="2" t="s">
        <v>38</v>
      </c>
      <c r="D13" s="2" t="s">
        <v>36</v>
      </c>
      <c r="E13" s="2" t="s">
        <v>16</v>
      </c>
      <c r="F13" s="2">
        <v>165</v>
      </c>
      <c r="G13" s="2"/>
      <c r="H13" s="4"/>
    </row>
    <row r="14" ht="17.25" spans="1:8">
      <c r="A14" s="2">
        <v>13</v>
      </c>
      <c r="B14" s="2" t="s">
        <v>39</v>
      </c>
      <c r="C14" s="2" t="s">
        <v>40</v>
      </c>
      <c r="D14" s="3" t="s">
        <v>41</v>
      </c>
      <c r="E14" s="2" t="s">
        <v>16</v>
      </c>
      <c r="F14" s="2">
        <v>160</v>
      </c>
      <c r="G14" s="2"/>
      <c r="H14" s="4"/>
    </row>
    <row r="15" ht="17.25" spans="1:8">
      <c r="A15" s="2">
        <v>14</v>
      </c>
      <c r="B15" s="2" t="s">
        <v>42</v>
      </c>
      <c r="C15" s="2" t="s">
        <v>40</v>
      </c>
      <c r="D15" s="3" t="s">
        <v>41</v>
      </c>
      <c r="E15" s="2" t="s">
        <v>16</v>
      </c>
      <c r="F15" s="2">
        <v>165</v>
      </c>
      <c r="G15" s="2"/>
      <c r="H15" s="4"/>
    </row>
    <row r="16" spans="1:8">
      <c r="A16" s="2">
        <v>15</v>
      </c>
      <c r="B16" s="2" t="s">
        <v>43</v>
      </c>
      <c r="C16" s="2" t="s">
        <v>44</v>
      </c>
      <c r="D16" s="2" t="s">
        <v>10</v>
      </c>
      <c r="E16" s="2" t="s">
        <v>11</v>
      </c>
      <c r="F16" s="2">
        <v>105</v>
      </c>
      <c r="G16" s="2"/>
      <c r="H16" s="4"/>
    </row>
    <row r="17" spans="1:8">
      <c r="A17" s="2">
        <v>16</v>
      </c>
      <c r="B17" s="2" t="s">
        <v>45</v>
      </c>
      <c r="C17" s="2" t="s">
        <v>46</v>
      </c>
      <c r="D17" s="2" t="s">
        <v>47</v>
      </c>
      <c r="E17" s="2" t="s">
        <v>16</v>
      </c>
      <c r="F17" s="2">
        <v>102</v>
      </c>
      <c r="G17" s="2" t="s">
        <v>12</v>
      </c>
      <c r="H17" s="4"/>
    </row>
    <row r="18" spans="1:8">
      <c r="A18" s="2">
        <v>17</v>
      </c>
      <c r="B18" s="2" t="s">
        <v>48</v>
      </c>
      <c r="C18" s="2" t="s">
        <v>49</v>
      </c>
      <c r="D18" s="2" t="s">
        <v>47</v>
      </c>
      <c r="E18" s="2" t="s">
        <v>11</v>
      </c>
      <c r="F18" s="2">
        <v>84.48</v>
      </c>
      <c r="G18" s="2"/>
      <c r="H18" s="4"/>
    </row>
    <row r="19" spans="1:8">
      <c r="A19" s="2">
        <v>18</v>
      </c>
      <c r="B19" s="2" t="s">
        <v>50</v>
      </c>
      <c r="C19" s="2" t="s">
        <v>51</v>
      </c>
      <c r="D19" s="2" t="s">
        <v>47</v>
      </c>
      <c r="E19" s="2" t="s">
        <v>16</v>
      </c>
      <c r="F19" s="2">
        <v>108</v>
      </c>
      <c r="G19" s="2"/>
      <c r="H19" s="4"/>
    </row>
    <row r="20" ht="17.25" spans="1:8">
      <c r="A20" s="2">
        <v>19</v>
      </c>
      <c r="B20" s="2" t="s">
        <v>52</v>
      </c>
      <c r="C20" s="2" t="s">
        <v>53</v>
      </c>
      <c r="D20" s="3" t="s">
        <v>41</v>
      </c>
      <c r="E20" s="2" t="s">
        <v>16</v>
      </c>
      <c r="F20" s="2">
        <v>140</v>
      </c>
      <c r="G20" s="2"/>
      <c r="H20" s="4"/>
    </row>
    <row r="21" ht="17.25" spans="1:8">
      <c r="A21" s="2">
        <v>20</v>
      </c>
      <c r="B21" s="2" t="s">
        <v>54</v>
      </c>
      <c r="C21" s="2" t="s">
        <v>55</v>
      </c>
      <c r="D21" s="3" t="s">
        <v>19</v>
      </c>
      <c r="E21" s="2" t="s">
        <v>56</v>
      </c>
      <c r="F21" s="2">
        <v>6</v>
      </c>
      <c r="G21" s="2"/>
      <c r="H21" s="4"/>
    </row>
    <row r="22" ht="50" customHeight="1" spans="1:8">
      <c r="A22" s="2">
        <v>21</v>
      </c>
      <c r="B22" s="2" t="s">
        <v>57</v>
      </c>
      <c r="C22" s="2" t="s">
        <v>58</v>
      </c>
      <c r="D22" s="3" t="s">
        <v>41</v>
      </c>
      <c r="E22" s="2" t="s">
        <v>16</v>
      </c>
      <c r="F22" s="2">
        <v>195</v>
      </c>
      <c r="G22" s="2"/>
      <c r="H22" s="4" t="str">
        <f>_xlfn.DISPIMG("ID_DECB46A2F3FF4465B9024E034A305DC5",1)</f>
        <v>=DISPIMG("ID_DECB46A2F3FF4465B9024E034A305DC5",1)</v>
      </c>
    </row>
    <row r="23" spans="1:8">
      <c r="A23" s="2">
        <v>22</v>
      </c>
      <c r="B23" s="2" t="s">
        <v>59</v>
      </c>
      <c r="C23" s="2" t="s">
        <v>60</v>
      </c>
      <c r="D23" s="2" t="s">
        <v>61</v>
      </c>
      <c r="E23" s="2" t="s">
        <v>16</v>
      </c>
      <c r="F23" s="2">
        <v>505</v>
      </c>
      <c r="G23" s="2"/>
      <c r="H23" s="4"/>
    </row>
    <row r="24" ht="39" spans="1:8">
      <c r="A24" s="2">
        <v>23</v>
      </c>
      <c r="B24" s="2" t="s">
        <v>62</v>
      </c>
      <c r="C24" s="2" t="s">
        <v>63</v>
      </c>
      <c r="D24" s="3" t="s">
        <v>41</v>
      </c>
      <c r="E24" s="2" t="s">
        <v>64</v>
      </c>
      <c r="F24" s="2">
        <v>0.4</v>
      </c>
      <c r="G24" s="2"/>
      <c r="H24" s="4" t="str">
        <f>_xlfn.DISPIMG("ID_D2CA06A85F424969ABF304C9813B0BB1",1)</f>
        <v>=DISPIMG("ID_D2CA06A85F424969ABF304C9813B0BB1",1)</v>
      </c>
    </row>
    <row r="25" ht="36" customHeight="1" spans="1:8">
      <c r="A25" s="2">
        <v>24</v>
      </c>
      <c r="B25" s="2" t="s">
        <v>65</v>
      </c>
      <c r="C25" s="2" t="s">
        <v>66</v>
      </c>
      <c r="D25" s="3" t="s">
        <v>41</v>
      </c>
      <c r="E25" s="2" t="s">
        <v>67</v>
      </c>
      <c r="F25" s="2">
        <v>0.2</v>
      </c>
      <c r="G25" s="2"/>
      <c r="H25" s="4"/>
    </row>
    <row r="26" spans="1:8">
      <c r="A26" s="2">
        <v>25</v>
      </c>
      <c r="B26" s="2" t="s">
        <v>68</v>
      </c>
      <c r="C26" s="2" t="s">
        <v>29</v>
      </c>
      <c r="D26" s="2" t="s">
        <v>10</v>
      </c>
      <c r="E26" s="2" t="s">
        <v>16</v>
      </c>
      <c r="F26" s="2">
        <v>55</v>
      </c>
      <c r="G26" s="2"/>
      <c r="H26" s="4"/>
    </row>
    <row r="27" spans="1:8">
      <c r="A27" s="2">
        <v>26</v>
      </c>
      <c r="B27" s="2" t="s">
        <v>69</v>
      </c>
      <c r="C27" s="2" t="s">
        <v>70</v>
      </c>
      <c r="D27" s="2" t="s">
        <v>47</v>
      </c>
      <c r="E27" s="2" t="s">
        <v>64</v>
      </c>
      <c r="F27" s="2">
        <v>1.5</v>
      </c>
      <c r="G27" s="2"/>
      <c r="H27" s="4"/>
    </row>
    <row r="28" spans="1:8">
      <c r="A28" s="2">
        <v>27</v>
      </c>
      <c r="B28" s="2" t="s">
        <v>71</v>
      </c>
      <c r="C28" s="2" t="s">
        <v>33</v>
      </c>
      <c r="D28" s="2" t="s">
        <v>47</v>
      </c>
      <c r="E28" s="2" t="s">
        <v>16</v>
      </c>
      <c r="F28" s="2">
        <v>65</v>
      </c>
      <c r="G28" s="2"/>
      <c r="H28" s="4"/>
    </row>
    <row r="29" ht="36" customHeight="1" spans="1:8">
      <c r="A29" s="2">
        <v>28</v>
      </c>
      <c r="B29" s="2" t="s">
        <v>72</v>
      </c>
      <c r="C29" s="2" t="s">
        <v>73</v>
      </c>
      <c r="D29" s="3" t="s">
        <v>41</v>
      </c>
      <c r="E29" s="2" t="s">
        <v>16</v>
      </c>
      <c r="F29" s="2">
        <v>910</v>
      </c>
      <c r="G29" s="2"/>
      <c r="H29" s="4"/>
    </row>
    <row r="30" ht="17.25" spans="1:8">
      <c r="A30" s="2">
        <v>29</v>
      </c>
      <c r="B30" s="2" t="s">
        <v>74</v>
      </c>
      <c r="C30" s="2" t="s">
        <v>75</v>
      </c>
      <c r="D30" s="3" t="s">
        <v>41</v>
      </c>
      <c r="E30" s="2" t="s">
        <v>16</v>
      </c>
      <c r="F30" s="2">
        <v>630</v>
      </c>
      <c r="G30" s="2"/>
      <c r="H30" s="4"/>
    </row>
    <row r="31" ht="17.25" spans="1:8">
      <c r="A31" s="2">
        <v>30</v>
      </c>
      <c r="B31" s="2" t="s">
        <v>76</v>
      </c>
      <c r="C31" s="2" t="s">
        <v>77</v>
      </c>
      <c r="D31" s="3" t="s">
        <v>41</v>
      </c>
      <c r="E31" s="2" t="s">
        <v>64</v>
      </c>
      <c r="F31" s="2">
        <v>0.18</v>
      </c>
      <c r="G31" s="2"/>
      <c r="H31" s="4"/>
    </row>
    <row r="32" spans="1:8">
      <c r="A32" s="2">
        <v>31</v>
      </c>
      <c r="B32" s="2" t="s">
        <v>78</v>
      </c>
      <c r="C32" s="2" t="s">
        <v>79</v>
      </c>
      <c r="D32" s="2" t="s">
        <v>47</v>
      </c>
      <c r="E32" s="2" t="s">
        <v>16</v>
      </c>
      <c r="F32" s="2">
        <v>65</v>
      </c>
      <c r="G32" s="2"/>
      <c r="H32" s="4"/>
    </row>
    <row r="33" ht="17.25" spans="1:8">
      <c r="A33" s="2">
        <v>32</v>
      </c>
      <c r="B33" s="2" t="s">
        <v>80</v>
      </c>
      <c r="C33" s="2" t="s">
        <v>81</v>
      </c>
      <c r="D33" s="3" t="s">
        <v>41</v>
      </c>
      <c r="E33" s="2" t="s">
        <v>16</v>
      </c>
      <c r="F33" s="2">
        <v>65</v>
      </c>
      <c r="G33" s="2"/>
      <c r="H33" s="4"/>
    </row>
    <row r="34" spans="1:8">
      <c r="A34" s="2">
        <v>33</v>
      </c>
      <c r="B34" s="2" t="s">
        <v>82</v>
      </c>
      <c r="C34" s="2" t="s">
        <v>83</v>
      </c>
      <c r="D34" s="2" t="s">
        <v>47</v>
      </c>
      <c r="E34" s="2" t="s">
        <v>64</v>
      </c>
      <c r="F34" s="2">
        <v>0.94</v>
      </c>
      <c r="G34" s="2"/>
      <c r="H34" s="4"/>
    </row>
    <row r="35" spans="1:8">
      <c r="A35" s="2">
        <v>34</v>
      </c>
      <c r="B35" s="2" t="s">
        <v>84</v>
      </c>
      <c r="C35" s="2" t="s">
        <v>85</v>
      </c>
      <c r="D35" s="2" t="s">
        <v>36</v>
      </c>
      <c r="E35" s="2" t="s">
        <v>16</v>
      </c>
      <c r="F35" s="2">
        <v>111.36</v>
      </c>
      <c r="G35" s="2"/>
      <c r="H35" s="4"/>
    </row>
    <row r="36" ht="17.25" spans="1:8">
      <c r="A36" s="2">
        <v>35</v>
      </c>
      <c r="B36" s="2" t="s">
        <v>86</v>
      </c>
      <c r="C36" s="2" t="s">
        <v>87</v>
      </c>
      <c r="D36" s="3" t="s">
        <v>61</v>
      </c>
      <c r="E36" s="2" t="s">
        <v>16</v>
      </c>
      <c r="F36" s="2">
        <v>325</v>
      </c>
      <c r="G36" s="2"/>
      <c r="H36" s="4"/>
    </row>
    <row r="37" ht="17.25" spans="1:8">
      <c r="A37" s="2">
        <v>36</v>
      </c>
      <c r="B37" s="2" t="s">
        <v>88</v>
      </c>
      <c r="C37" s="2" t="s">
        <v>89</v>
      </c>
      <c r="D37" s="3" t="s">
        <v>61</v>
      </c>
      <c r="E37" s="2" t="s">
        <v>16</v>
      </c>
      <c r="F37" s="2">
        <v>203</v>
      </c>
      <c r="G37" s="2"/>
      <c r="H37" s="4"/>
    </row>
    <row r="38" ht="17.25" spans="1:8">
      <c r="A38" s="2">
        <v>37</v>
      </c>
      <c r="B38" s="2" t="s">
        <v>90</v>
      </c>
      <c r="C38" s="2" t="s">
        <v>91</v>
      </c>
      <c r="D38" s="3" t="s">
        <v>41</v>
      </c>
      <c r="E38" s="2" t="s">
        <v>56</v>
      </c>
      <c r="F38" s="2">
        <v>58</v>
      </c>
      <c r="G38" s="2"/>
      <c r="H38" s="4"/>
    </row>
    <row r="39" ht="17.25" spans="1:8">
      <c r="A39" s="2">
        <v>38</v>
      </c>
      <c r="B39" s="2" t="s">
        <v>92</v>
      </c>
      <c r="C39" s="2" t="s">
        <v>93</v>
      </c>
      <c r="D39" s="3" t="s">
        <v>41</v>
      </c>
      <c r="E39" s="2" t="s">
        <v>56</v>
      </c>
      <c r="F39" s="2">
        <v>42</v>
      </c>
      <c r="G39" s="2"/>
      <c r="H39" s="4"/>
    </row>
    <row r="40" ht="17.25" spans="1:8">
      <c r="A40" s="2">
        <v>39</v>
      </c>
      <c r="B40" s="2" t="s">
        <v>94</v>
      </c>
      <c r="C40" s="2" t="s">
        <v>95</v>
      </c>
      <c r="D40" s="3" t="s">
        <v>41</v>
      </c>
      <c r="E40" s="2" t="s">
        <v>56</v>
      </c>
      <c r="F40" s="2">
        <v>45</v>
      </c>
      <c r="G40" s="2"/>
      <c r="H40" s="4"/>
    </row>
    <row r="41" ht="17.25" spans="1:8">
      <c r="A41" s="2">
        <v>40</v>
      </c>
      <c r="B41" s="2" t="s">
        <v>96</v>
      </c>
      <c r="C41" s="2" t="s">
        <v>97</v>
      </c>
      <c r="D41" s="3" t="s">
        <v>41</v>
      </c>
      <c r="E41" s="2" t="s">
        <v>16</v>
      </c>
      <c r="F41" s="2">
        <v>48</v>
      </c>
      <c r="G41" s="2"/>
      <c r="H41" s="4"/>
    </row>
    <row r="42" ht="17.25" spans="1:8">
      <c r="A42" s="2">
        <v>41</v>
      </c>
      <c r="B42" s="2" t="s">
        <v>98</v>
      </c>
      <c r="C42" s="2" t="s">
        <v>99</v>
      </c>
      <c r="D42" s="3" t="s">
        <v>41</v>
      </c>
      <c r="E42" s="2" t="s">
        <v>16</v>
      </c>
      <c r="F42" s="2">
        <v>68</v>
      </c>
      <c r="G42" s="2"/>
      <c r="H42" s="4"/>
    </row>
    <row r="43" spans="1:8">
      <c r="A43" s="2">
        <v>42</v>
      </c>
      <c r="B43" s="2" t="s">
        <v>100</v>
      </c>
      <c r="C43" s="2" t="s">
        <v>101</v>
      </c>
      <c r="D43" s="2" t="s">
        <v>10</v>
      </c>
      <c r="E43" s="2" t="s">
        <v>64</v>
      </c>
      <c r="F43" s="2">
        <v>0.25</v>
      </c>
      <c r="G43" s="2"/>
      <c r="H43" s="4"/>
    </row>
    <row r="44" spans="1:8">
      <c r="A44" s="2">
        <v>43</v>
      </c>
      <c r="B44" s="2" t="s">
        <v>102</v>
      </c>
      <c r="C44" s="2" t="s">
        <v>103</v>
      </c>
      <c r="D44" s="2" t="s">
        <v>10</v>
      </c>
      <c r="E44" s="2" t="s">
        <v>64</v>
      </c>
      <c r="F44" s="2">
        <v>0.25</v>
      </c>
      <c r="G44" s="2"/>
      <c r="H44" s="4"/>
    </row>
    <row r="45" ht="39" customHeight="1" spans="1:8">
      <c r="A45" s="2">
        <v>44</v>
      </c>
      <c r="B45" s="2" t="s">
        <v>104</v>
      </c>
      <c r="C45" s="2" t="s">
        <v>105</v>
      </c>
      <c r="D45" s="3" t="s">
        <v>41</v>
      </c>
      <c r="E45" s="2" t="s">
        <v>67</v>
      </c>
      <c r="F45" s="2">
        <v>0.22</v>
      </c>
      <c r="G45" s="2"/>
      <c r="H45" s="4" t="str">
        <f>_xlfn.DISPIMG("ID_7F786E77B9364388A709AF6144DDAD54",1)</f>
        <v>=DISPIMG("ID_7F786E77B9364388A709AF6144DDAD54",1)</v>
      </c>
    </row>
    <row r="46" ht="36" customHeight="1" spans="1:8">
      <c r="A46" s="2">
        <v>45</v>
      </c>
      <c r="B46" s="2" t="s">
        <v>106</v>
      </c>
      <c r="C46" s="2" t="s">
        <v>107</v>
      </c>
      <c r="D46" s="3" t="s">
        <v>41</v>
      </c>
      <c r="E46" s="2" t="s">
        <v>67</v>
      </c>
      <c r="F46" s="2">
        <v>0.17</v>
      </c>
      <c r="G46" s="2"/>
      <c r="H46" s="4" t="str">
        <f>_xlfn.DISPIMG("ID_99B7A9E35A72423A8FC0061270D45970",1)</f>
        <v>=DISPIMG("ID_99B7A9E35A72423A8FC0061270D45970",1)</v>
      </c>
    </row>
    <row r="47" spans="1:8">
      <c r="A47" s="2">
        <v>46</v>
      </c>
      <c r="B47" s="2" t="s">
        <v>108</v>
      </c>
      <c r="C47" s="2" t="s">
        <v>109</v>
      </c>
      <c r="D47" s="2" t="s">
        <v>36</v>
      </c>
      <c r="E47" s="2" t="s">
        <v>16</v>
      </c>
      <c r="F47" s="2">
        <v>73</v>
      </c>
      <c r="G47" s="2"/>
      <c r="H47" s="4"/>
    </row>
    <row r="48" spans="1:8">
      <c r="A48" s="2">
        <v>47</v>
      </c>
      <c r="B48" s="2" t="s">
        <v>110</v>
      </c>
      <c r="C48" s="2" t="s">
        <v>111</v>
      </c>
      <c r="D48" s="2" t="s">
        <v>10</v>
      </c>
      <c r="E48" s="2" t="s">
        <v>16</v>
      </c>
      <c r="F48" s="2">
        <v>310</v>
      </c>
      <c r="G48" s="2"/>
      <c r="H48" s="4"/>
    </row>
    <row r="49" spans="1:8">
      <c r="A49" s="2">
        <v>48</v>
      </c>
      <c r="B49" s="2" t="s">
        <v>112</v>
      </c>
      <c r="C49" s="2" t="s">
        <v>113</v>
      </c>
      <c r="D49" s="2" t="s">
        <v>10</v>
      </c>
      <c r="E49" s="2" t="s">
        <v>16</v>
      </c>
      <c r="F49" s="2">
        <v>193</v>
      </c>
      <c r="G49" s="2"/>
      <c r="H49" s="4"/>
    </row>
    <row r="50" spans="1:8">
      <c r="A50" s="2">
        <v>49</v>
      </c>
      <c r="B50" s="2" t="s">
        <v>114</v>
      </c>
      <c r="C50" s="2" t="s">
        <v>115</v>
      </c>
      <c r="D50" s="2" t="s">
        <v>10</v>
      </c>
      <c r="E50" s="2" t="s">
        <v>116</v>
      </c>
      <c r="F50" s="2">
        <v>145</v>
      </c>
      <c r="G50" s="2"/>
      <c r="H50" s="4"/>
    </row>
    <row r="51" spans="1:8">
      <c r="A51" s="2">
        <v>50</v>
      </c>
      <c r="B51" s="2" t="s">
        <v>117</v>
      </c>
      <c r="C51" s="2" t="s">
        <v>118</v>
      </c>
      <c r="D51" s="2" t="s">
        <v>10</v>
      </c>
      <c r="E51" s="2" t="s">
        <v>16</v>
      </c>
      <c r="F51" s="2">
        <v>96</v>
      </c>
      <c r="G51" s="2"/>
      <c r="H51" s="4"/>
    </row>
    <row r="52" spans="1:8">
      <c r="A52" s="2">
        <v>52</v>
      </c>
      <c r="B52" s="2" t="s">
        <v>119</v>
      </c>
      <c r="C52" s="2" t="s">
        <v>120</v>
      </c>
      <c r="D52" s="2" t="s">
        <v>47</v>
      </c>
      <c r="E52" s="2" t="s">
        <v>16</v>
      </c>
      <c r="F52" s="2">
        <v>121.5</v>
      </c>
      <c r="G52" s="2"/>
      <c r="H52" s="4"/>
    </row>
    <row r="53" spans="1:8">
      <c r="A53" s="2">
        <v>53</v>
      </c>
      <c r="B53" s="2" t="s">
        <v>121</v>
      </c>
      <c r="C53" s="2" t="s">
        <v>40</v>
      </c>
      <c r="D53" s="2" t="s">
        <v>47</v>
      </c>
      <c r="E53" s="2" t="s">
        <v>16</v>
      </c>
      <c r="F53" s="2">
        <v>60</v>
      </c>
      <c r="G53" s="2"/>
      <c r="H53" s="4"/>
    </row>
    <row r="54" ht="57" customHeight="1" spans="1:8">
      <c r="A54" s="2">
        <v>54</v>
      </c>
      <c r="B54" s="2" t="s">
        <v>122</v>
      </c>
      <c r="C54" s="2" t="s">
        <v>123</v>
      </c>
      <c r="D54" s="2" t="s">
        <v>47</v>
      </c>
      <c r="E54" s="2" t="s">
        <v>64</v>
      </c>
      <c r="F54" s="2">
        <v>1.35</v>
      </c>
      <c r="G54" s="2"/>
      <c r="H54" s="4" t="str">
        <f>_xlfn.DISPIMG("ID_C8A34D71B4EA4C4EA445A0ACC6A2E497",1)</f>
        <v>=DISPIMG("ID_C8A34D71B4EA4C4EA445A0ACC6A2E497",1)</v>
      </c>
    </row>
    <row r="55" ht="36" customHeight="1" spans="1:8">
      <c r="A55" s="2">
        <v>55</v>
      </c>
      <c r="B55" s="2" t="s">
        <v>124</v>
      </c>
      <c r="C55" s="2" t="s">
        <v>125</v>
      </c>
      <c r="D55" s="3" t="s">
        <v>41</v>
      </c>
      <c r="E55" s="2" t="s">
        <v>67</v>
      </c>
      <c r="F55" s="2">
        <v>0.13</v>
      </c>
      <c r="G55" s="2"/>
      <c r="H55" s="4" t="str">
        <f>_xlfn.DISPIMG("ID_34959B1B54C84075B652716620E29DC3",1)</f>
        <v>=DISPIMG("ID_34959B1B54C84075B652716620E29DC3",1)</v>
      </c>
    </row>
    <row r="56" ht="17.25" spans="1:8">
      <c r="A56" s="2">
        <v>56</v>
      </c>
      <c r="B56" s="2" t="s">
        <v>54</v>
      </c>
      <c r="C56" s="2" t="s">
        <v>126</v>
      </c>
      <c r="D56" s="3" t="s">
        <v>19</v>
      </c>
      <c r="E56" s="2" t="s">
        <v>56</v>
      </c>
      <c r="F56" s="2">
        <v>41</v>
      </c>
      <c r="G56" s="2"/>
      <c r="H56" s="4"/>
    </row>
    <row r="57" ht="17.25" spans="1:8">
      <c r="A57" s="2">
        <v>57</v>
      </c>
      <c r="B57" s="2" t="s">
        <v>127</v>
      </c>
      <c r="C57" s="2" t="s">
        <v>128</v>
      </c>
      <c r="D57" s="3" t="s">
        <v>61</v>
      </c>
      <c r="E57" s="2" t="s">
        <v>16</v>
      </c>
      <c r="F57" s="2">
        <v>530</v>
      </c>
      <c r="G57" s="2"/>
      <c r="H57" s="4"/>
    </row>
    <row r="58" ht="17.25" spans="1:8">
      <c r="A58" s="2">
        <v>58</v>
      </c>
      <c r="B58" s="2" t="s">
        <v>129</v>
      </c>
      <c r="C58" s="2" t="s">
        <v>130</v>
      </c>
      <c r="D58" s="3" t="s">
        <v>41</v>
      </c>
      <c r="E58" s="2" t="s">
        <v>16</v>
      </c>
      <c r="F58" s="2">
        <v>178</v>
      </c>
      <c r="G58" s="2"/>
      <c r="H58" s="4"/>
    </row>
    <row r="59" spans="1:8">
      <c r="A59" s="2">
        <v>59</v>
      </c>
      <c r="B59" s="2" t="s">
        <v>131</v>
      </c>
      <c r="C59" s="2" t="s">
        <v>132</v>
      </c>
      <c r="D59" s="2" t="s">
        <v>47</v>
      </c>
      <c r="E59" s="2" t="s">
        <v>16</v>
      </c>
      <c r="F59" s="2">
        <v>105</v>
      </c>
      <c r="G59" s="2"/>
      <c r="H59" s="4"/>
    </row>
    <row r="60" ht="17.25" spans="1:8">
      <c r="A60" s="2">
        <v>60</v>
      </c>
      <c r="B60" s="2" t="s">
        <v>133</v>
      </c>
      <c r="C60" s="2" t="s">
        <v>134</v>
      </c>
      <c r="D60" s="3" t="s">
        <v>41</v>
      </c>
      <c r="E60" s="2" t="s">
        <v>16</v>
      </c>
      <c r="F60" s="2">
        <v>167</v>
      </c>
      <c r="G60" s="2"/>
      <c r="H60" s="4"/>
    </row>
    <row r="61" ht="17.25" spans="1:8">
      <c r="A61" s="2">
        <v>61</v>
      </c>
      <c r="B61" s="2" t="s">
        <v>135</v>
      </c>
      <c r="C61" s="2" t="s">
        <v>136</v>
      </c>
      <c r="D61" s="3" t="s">
        <v>137</v>
      </c>
      <c r="E61" s="2" t="s">
        <v>64</v>
      </c>
      <c r="F61" s="2">
        <v>0.2</v>
      </c>
      <c r="G61" s="2"/>
      <c r="H61" s="4"/>
    </row>
    <row r="62" spans="1:8">
      <c r="A62" s="2">
        <v>62</v>
      </c>
      <c r="B62" s="2" t="s">
        <v>138</v>
      </c>
      <c r="C62" s="2" t="s">
        <v>139</v>
      </c>
      <c r="D62" s="2" t="s">
        <v>47</v>
      </c>
      <c r="E62" s="2" t="s">
        <v>16</v>
      </c>
      <c r="F62" s="2">
        <v>140</v>
      </c>
      <c r="G62" s="2"/>
      <c r="H62" s="4"/>
    </row>
    <row r="63" spans="1:8">
      <c r="A63" s="2">
        <v>63</v>
      </c>
      <c r="B63" s="2" t="s">
        <v>140</v>
      </c>
      <c r="C63" s="2" t="s">
        <v>141</v>
      </c>
      <c r="D63" s="2" t="s">
        <v>47</v>
      </c>
      <c r="E63" s="2" t="s">
        <v>16</v>
      </c>
      <c r="F63" s="2">
        <v>103</v>
      </c>
      <c r="G63" s="2"/>
      <c r="H63" s="4"/>
    </row>
    <row r="64" ht="51" customHeight="1" spans="1:8">
      <c r="A64" s="2">
        <v>64</v>
      </c>
      <c r="B64" s="2" t="s">
        <v>142</v>
      </c>
      <c r="C64" s="2" t="s">
        <v>143</v>
      </c>
      <c r="D64" s="3" t="s">
        <v>41</v>
      </c>
      <c r="E64" s="2" t="s">
        <v>116</v>
      </c>
      <c r="F64" s="2">
        <v>0.76</v>
      </c>
      <c r="G64" s="2"/>
      <c r="H64" s="4" t="str">
        <f>_xlfn.DISPIMG("ID_342D5F275FBC43DA875D1D72F87459E8",1)</f>
        <v>=DISPIMG("ID_342D5F275FBC43DA875D1D72F87459E8",1)</v>
      </c>
    </row>
    <row r="65" spans="1:8">
      <c r="A65" s="2">
        <v>65</v>
      </c>
      <c r="B65" s="2" t="s">
        <v>144</v>
      </c>
      <c r="C65" s="2"/>
      <c r="D65" s="2" t="s">
        <v>47</v>
      </c>
      <c r="E65" s="2" t="s">
        <v>145</v>
      </c>
      <c r="F65" s="2">
        <v>11</v>
      </c>
      <c r="G65" s="2"/>
      <c r="H65" s="4"/>
    </row>
    <row r="66" spans="7:7">
      <c r="G66" s="6"/>
    </row>
  </sheetData>
  <autoFilter ref="B1:D66">
    <extLst/>
  </autoFilter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王国权</dc:creator>
  <cp:lastModifiedBy>王国权</cp:lastModifiedBy>
  <dcterms:created xsi:type="dcterms:W3CDTF">2025-10-28T04:01:34Z</dcterms:created>
  <dcterms:modified xsi:type="dcterms:W3CDTF">2025-10-28T04:01:52Z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E80F4DE0464D4EC9A80FA147DDCD10AD_11</vt:lpwstr>
  </property>
  <property fmtid="{D5CDD505-2E9C-101B-9397-08002B2CF9AE}" pid="3" name="KSOProductBuildVer">
    <vt:lpwstr>2052-11.1.0.14309</vt:lpwstr>
  </property>
</Properties>
</file>